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rdadvisory-my.sharepoint.com/personal/donp_rdadvisorygroup_com/Documents/RDAG/A RDAG Clients/Young Scholars/GLDP Website Content/GLDP Content - Shared/"/>
    </mc:Choice>
  </mc:AlternateContent>
  <xr:revisionPtr revIDLastSave="356" documentId="8_{CCC6F711-BD42-4CA8-9DDD-AD9C912128FE}" xr6:coauthVersionLast="47" xr6:coauthVersionMax="47" xr10:uidLastSave="{A239C5E1-B2DB-4984-BC25-C1802BEC8F75}"/>
  <bookViews>
    <workbookView xWindow="-120" yWindow="-120" windowWidth="29040" windowHeight="15840" activeTab="2" xr2:uid="{00000000-000D-0000-FFFF-FFFF00000000}"/>
  </bookViews>
  <sheets>
    <sheet name="Financial Wellness Scorecard" sheetId="3" r:id="rId1"/>
    <sheet name="Personal Budget" sheetId="1" r:id="rId2"/>
    <sheet name="Personal Balance Sheet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2" l="1"/>
  <c r="C48" i="2"/>
  <c r="C47" i="2"/>
  <c r="C38" i="2"/>
  <c r="C31" i="2"/>
  <c r="C30" i="2"/>
  <c r="C22" i="2"/>
  <c r="C12" i="2"/>
  <c r="D35" i="1"/>
  <c r="C34" i="1"/>
  <c r="D41" i="1"/>
  <c r="B11" i="1"/>
  <c r="A17" i="3" l="1"/>
  <c r="A16" i="3"/>
  <c r="C33" i="1"/>
  <c r="D33" i="1" s="1"/>
  <c r="D34" i="1"/>
  <c r="C36" i="1"/>
  <c r="D36" i="1" s="1"/>
  <c r="C37" i="1"/>
  <c r="D37" i="1" s="1"/>
  <c r="C38" i="1"/>
  <c r="D38" i="1" s="1"/>
  <c r="C39" i="1"/>
  <c r="D39" i="1" s="1"/>
  <c r="C32" i="1"/>
  <c r="C42" i="1"/>
  <c r="C43" i="1"/>
  <c r="D43" i="1" s="1"/>
  <c r="C44" i="1"/>
  <c r="D44" i="1" s="1"/>
  <c r="C18" i="1"/>
  <c r="D18" i="1" s="1"/>
  <c r="C25" i="1"/>
  <c r="D25" i="1" s="1"/>
  <c r="C16" i="1"/>
  <c r="D16" i="1" s="1"/>
  <c r="C17" i="1"/>
  <c r="D17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6" i="1"/>
  <c r="D26" i="1" s="1"/>
  <c r="C27" i="1"/>
  <c r="D27" i="1" s="1"/>
  <c r="C28" i="1"/>
  <c r="D28" i="1" s="1"/>
  <c r="C29" i="1"/>
  <c r="D29" i="1" s="1"/>
  <c r="C15" i="1"/>
  <c r="D15" i="1" s="1"/>
  <c r="C6" i="1"/>
  <c r="C54" i="2"/>
  <c r="C9" i="1"/>
  <c r="C10" i="1"/>
  <c r="C8" i="1"/>
  <c r="C7" i="1"/>
  <c r="B45" i="1"/>
  <c r="B40" i="1"/>
  <c r="B30" i="1"/>
  <c r="C55" i="2" l="1"/>
  <c r="C45" i="1"/>
  <c r="D45" i="1" s="1"/>
  <c r="C40" i="1"/>
  <c r="D40" i="1" s="1"/>
  <c r="D32" i="1"/>
  <c r="D42" i="1"/>
  <c r="B46" i="1"/>
  <c r="B48" i="1" s="1"/>
  <c r="C30" i="1"/>
  <c r="C11" i="1"/>
  <c r="C46" i="1" l="1"/>
  <c r="C48" i="1" s="1"/>
  <c r="D30" i="1"/>
</calcChain>
</file>

<file path=xl/sharedStrings.xml><?xml version="1.0" encoding="utf-8"?>
<sst xmlns="http://schemas.openxmlformats.org/spreadsheetml/2006/main" count="121" uniqueCount="118">
  <si>
    <t>Monthly Amount</t>
  </si>
  <si>
    <t>Yearly Total</t>
  </si>
  <si>
    <t>Income</t>
  </si>
  <si>
    <t>Monthly “take-home” pay (after taxes, health insurance and retirement contributions)</t>
  </si>
  <si>
    <t>Other monthly income (if applicable)</t>
  </si>
  <si>
    <t>Annual bonus income (if applicable)</t>
  </si>
  <si>
    <t>Monetary gifts (birthdays, holidays, et cetera)</t>
  </si>
  <si>
    <t>Other cash receipts (tax refunds, credit rewards, rebates)</t>
  </si>
  <si>
    <t>Total Income</t>
  </si>
  <si>
    <t>Living Expenses (basic needs)</t>
  </si>
  <si>
    <t>Housing (rent or mortgage including taxes)</t>
  </si>
  <si>
    <t>Utilities (water and gas/electric as applicable)</t>
  </si>
  <si>
    <t>Phone bill</t>
  </si>
  <si>
    <t>Clothing allowance</t>
  </si>
  <si>
    <t>Other loan payments (credit cards, student loans, personal loans and so on)</t>
  </si>
  <si>
    <t>Childcare (if applicable)</t>
  </si>
  <si>
    <t>Subtotal Living Expenses</t>
  </si>
  <si>
    <t xml:space="preserve">Other Expenses </t>
  </si>
  <si>
    <t>Cable/internet/streaming services bills</t>
  </si>
  <si>
    <t>Donations</t>
  </si>
  <si>
    <t>Entertainment</t>
  </si>
  <si>
    <t>Pet costs</t>
  </si>
  <si>
    <t>Other miscellaneous expenses</t>
  </si>
  <si>
    <t>Subtotal Other Expenses</t>
  </si>
  <si>
    <t>Monthly savings</t>
  </si>
  <si>
    <t>Additional retirement savings</t>
  </si>
  <si>
    <t>Life insurance, long term care insurance and other similar expenses</t>
  </si>
  <si>
    <t>Subtotal Pay Yourself First Expenses</t>
  </si>
  <si>
    <t>Personal Balance Sheet</t>
  </si>
  <si>
    <t>Approximate Value</t>
  </si>
  <si>
    <t>Current Assets</t>
  </si>
  <si>
    <t>Cash (Checking account balance)</t>
  </si>
  <si>
    <t>Savings account</t>
  </si>
  <si>
    <t>Money Market</t>
  </si>
  <si>
    <t>Certificates of Deposit</t>
  </si>
  <si>
    <t>Other liquid cash assets</t>
  </si>
  <si>
    <t>Total Current Assets</t>
  </si>
  <si>
    <t>Investments</t>
  </si>
  <si>
    <t>Stocks</t>
  </si>
  <si>
    <t>Bond</t>
  </si>
  <si>
    <t>Mutual Funds</t>
  </si>
  <si>
    <t>IRA</t>
  </si>
  <si>
    <t>401K</t>
  </si>
  <si>
    <t>Annuity</t>
  </si>
  <si>
    <t>Life Insurance Cash Value</t>
  </si>
  <si>
    <t>Other Financial Investments</t>
  </si>
  <si>
    <t>Total Investments</t>
  </si>
  <si>
    <t>Personal Assets</t>
  </si>
  <si>
    <t>Furniture</t>
  </si>
  <si>
    <t>Vehicles (car, boat, motorcycle, etc…)</t>
  </si>
  <si>
    <t>Primary home</t>
  </si>
  <si>
    <t>Other property (camp, land, rental property)</t>
  </si>
  <si>
    <t>Art, jewelry, other collectibles</t>
  </si>
  <si>
    <t>Other</t>
  </si>
  <si>
    <t>Total Personal Assets</t>
  </si>
  <si>
    <t>Total Assets</t>
  </si>
  <si>
    <t>Credit cards</t>
  </si>
  <si>
    <t>Other short-term debts</t>
  </si>
  <si>
    <t>Total Current Liabilities</t>
  </si>
  <si>
    <t>Medium &amp; Long-term Liabilities</t>
  </si>
  <si>
    <t>Car loans</t>
  </si>
  <si>
    <t>Personal Loans</t>
  </si>
  <si>
    <t>Mortgage</t>
  </si>
  <si>
    <t>Home equity loans</t>
  </si>
  <si>
    <t>Other mortgages</t>
  </si>
  <si>
    <t>Student loans</t>
  </si>
  <si>
    <t>Other loans</t>
  </si>
  <si>
    <t>Total Medium &amp; Long-term Liabilities</t>
  </si>
  <si>
    <t xml:space="preserve">Total Liabilities                  </t>
  </si>
  <si>
    <t>Child activity costs (lessons, sports leagues, groups)</t>
  </si>
  <si>
    <t>Personal care expenses (hair, make-up, etc)</t>
  </si>
  <si>
    <t>Children's supplies (diapers, formula, food, etc)</t>
  </si>
  <si>
    <t>TOTAL LIABILITIES</t>
  </si>
  <si>
    <t>TOTAL NET WORTH</t>
  </si>
  <si>
    <t>NET WORTH SUMMARY</t>
  </si>
  <si>
    <t>Personal Budget</t>
  </si>
  <si>
    <t>TOTAL ASSETS</t>
  </si>
  <si>
    <t>Assets: What you own</t>
  </si>
  <si>
    <t>Line item details and notes</t>
  </si>
  <si>
    <t>Total Expenses</t>
  </si>
  <si>
    <t>Expenses</t>
  </si>
  <si>
    <t>"Pay Yourself First" Savings</t>
  </si>
  <si>
    <t>Financial Wellness Scorecard</t>
  </si>
  <si>
    <t>Have completed your personal balance sheet?</t>
  </si>
  <si>
    <t>Do you have a personal budget that is accurate and up-to-date?</t>
  </si>
  <si>
    <t>Is your retirement savings plan in place and on-track?</t>
  </si>
  <si>
    <t>Do you have an emergency fund equal to six months of your total annual income?</t>
  </si>
  <si>
    <t>Is your insurance coverage up to date in all areas; home, auto, umbrella, disability and health?</t>
  </si>
  <si>
    <t>Do you have your estate plan in place with a will or trust, healthcare proxy and power of attorney?</t>
  </si>
  <si>
    <t>Number of "Yes" answers</t>
  </si>
  <si>
    <t>Number of "No" answers</t>
  </si>
  <si>
    <t>Have you checked your credit score and is it above 720?</t>
  </si>
  <si>
    <t>"Yes" answers means you seem to financially well.  Stay on track and schedule annual Financial Wellness check-ups for continued health</t>
  </si>
  <si>
    <t xml:space="preserve">Have you met with the members of your Personal Financial Team? </t>
  </si>
  <si>
    <t>5 to 7</t>
  </si>
  <si>
    <t>"Yes" answers means you have a good start but need to be careful of the gaps. Continue to work towards completing the "No" activities and schedule annual Financial Wellness check-ups for continued health</t>
  </si>
  <si>
    <t>Less the 5</t>
  </si>
  <si>
    <t>You have more financial stress than you should!  Set goals to complete the items on the scorecard and work towards good financial health!</t>
  </si>
  <si>
    <t>Car expense (payment) or transportation budget</t>
  </si>
  <si>
    <t>Insurance (homeowners, renters or car as applicable) AutoDeduct-all ready counted</t>
  </si>
  <si>
    <t>Coffee, lunch, dinner, treats and other entertainment</t>
  </si>
  <si>
    <t>Per Pay Period Amount</t>
  </si>
  <si>
    <t>Grocery and household supply expenses</t>
  </si>
  <si>
    <t>Expenses Per Pay Period</t>
  </si>
  <si>
    <t>Health costs (insurance copays, prescriptions,over the counter medicines, vitamin supplements as applicable) - Paid through HSA</t>
  </si>
  <si>
    <t>Gas</t>
  </si>
  <si>
    <t>Other misc living expenses</t>
  </si>
  <si>
    <t>College Cost</t>
  </si>
  <si>
    <t>Now, let's tally up your scorecard with the following:</t>
  </si>
  <si>
    <r>
      <t xml:space="preserve">*Please input responses in </t>
    </r>
    <r>
      <rPr>
        <b/>
        <i/>
        <sz val="11"/>
        <color theme="1"/>
        <rFont val="Calibri"/>
        <family val="2"/>
        <scheme val="minor"/>
      </rPr>
      <t>gray boxes only. All other cells may contain formulas - please don't modify.</t>
    </r>
  </si>
  <si>
    <t>SCORECARD LEGEND</t>
  </si>
  <si>
    <r>
      <t xml:space="preserve">Gifts (birthdays, holidays, weddings, and so on)                                                          </t>
    </r>
    <r>
      <rPr>
        <i/>
        <sz val="11"/>
        <color theme="1"/>
        <rFont val="Calibri"/>
        <family val="2"/>
        <scheme val="minor"/>
      </rPr>
      <t>Tip: total for the year and divide by twelve months</t>
    </r>
  </si>
  <si>
    <r>
      <t xml:space="preserve">Current Liabilities </t>
    </r>
    <r>
      <rPr>
        <sz val="12"/>
        <color theme="1"/>
        <rFont val="Calibri"/>
        <family val="2"/>
        <scheme val="minor"/>
      </rPr>
      <t>(Payment due within 12 months)</t>
    </r>
  </si>
  <si>
    <t>Liabilities: What you owe</t>
  </si>
  <si>
    <r>
      <t xml:space="preserve">Total Budget Amount                                                        </t>
    </r>
    <r>
      <rPr>
        <b/>
        <sz val="12"/>
        <color theme="0"/>
        <rFont val="Calibri"/>
        <family val="2"/>
        <scheme val="minor"/>
      </rPr>
      <t>(Total Income minus Total Expenses</t>
    </r>
    <r>
      <rPr>
        <b/>
        <sz val="14"/>
        <color theme="0"/>
        <rFont val="Calibri"/>
        <family val="2"/>
        <scheme val="minor"/>
      </rPr>
      <t>)</t>
    </r>
  </si>
  <si>
    <t>*Please input responses in gray boxes only. All other cells may contain formulas - please don't modify.</t>
  </si>
  <si>
    <t>Line item details 
(Interest rates, number of payments left and so on).</t>
  </si>
  <si>
    <r>
      <t xml:space="preserve">Answer the following Financial Wellness questions with a yes or no.  
</t>
    </r>
    <r>
      <rPr>
        <b/>
        <i/>
        <sz val="11"/>
        <color theme="0"/>
        <rFont val="Calibri"/>
        <family val="2"/>
        <scheme val="minor"/>
      </rPr>
      <t>Only answer "yes" if the item is in place and has been reviewed in the last twelve months.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</si>
</sst>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12433D"/>
      <name val="Calibri"/>
      <family val="2"/>
      <scheme val="minor"/>
    </font>
    <font>
      <sz val="11"/>
      <color rgb="FF12433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2433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44" fontId="0" fillId="0" borderId="0" xfId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16" fillId="0" borderId="0" xfId="0" applyFont="1" applyAlignment="1" applyProtection="1">
      <alignment horizontal="left" vertical="center" wrapText="1"/>
    </xf>
    <xf numFmtId="0" fontId="7" fillId="5" borderId="0" xfId="0" applyFont="1" applyFill="1" applyAlignment="1" applyProtection="1">
      <alignment horizontal="left" vertical="center"/>
    </xf>
    <xf numFmtId="0" fontId="13" fillId="5" borderId="0" xfId="0" applyFont="1" applyFill="1" applyAlignment="1" applyProtection="1">
      <alignment horizontal="left" indent="1"/>
    </xf>
    <xf numFmtId="164" fontId="12" fillId="5" borderId="0" xfId="0" applyNumberFormat="1" applyFont="1" applyFill="1" applyAlignment="1" applyProtection="1">
      <alignment vertical="center"/>
    </xf>
    <xf numFmtId="0" fontId="0" fillId="5" borderId="0" xfId="0" applyFont="1" applyFill="1" applyProtection="1"/>
    <xf numFmtId="0" fontId="0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indent="1"/>
    </xf>
    <xf numFmtId="164" fontId="2" fillId="0" borderId="0" xfId="0" applyNumberFormat="1" applyFont="1" applyFill="1" applyAlignment="1" applyProtection="1">
      <alignment vertical="center"/>
    </xf>
    <xf numFmtId="0" fontId="18" fillId="6" borderId="0" xfId="0" applyFont="1" applyFill="1" applyAlignment="1" applyProtection="1">
      <alignment horizontal="left" vertical="center" indent="1"/>
    </xf>
    <xf numFmtId="0" fontId="18" fillId="6" borderId="0" xfId="0" applyFont="1" applyFill="1" applyAlignment="1" applyProtection="1">
      <alignment horizontal="center" vertical="center" wrapText="1"/>
    </xf>
    <xf numFmtId="0" fontId="15" fillId="0" borderId="25" xfId="0" applyFont="1" applyBorder="1" applyAlignment="1" applyProtection="1">
      <alignment vertical="center" wrapText="1"/>
    </xf>
    <xf numFmtId="44" fontId="8" fillId="0" borderId="25" xfId="1" applyFont="1" applyBorder="1" applyAlignment="1" applyProtection="1">
      <alignment vertical="center" wrapText="1"/>
    </xf>
    <xf numFmtId="0" fontId="15" fillId="0" borderId="23" xfId="0" applyFont="1" applyBorder="1" applyAlignment="1" applyProtection="1">
      <alignment vertical="center" wrapText="1"/>
    </xf>
    <xf numFmtId="44" fontId="8" fillId="0" borderId="23" xfId="1" applyFont="1" applyBorder="1" applyAlignment="1" applyProtection="1">
      <alignment vertical="center" wrapText="1"/>
    </xf>
    <xf numFmtId="0" fontId="15" fillId="0" borderId="26" xfId="0" applyFont="1" applyBorder="1" applyAlignment="1" applyProtection="1">
      <alignment vertical="center" wrapText="1"/>
    </xf>
    <xf numFmtId="44" fontId="8" fillId="0" borderId="26" xfId="1" applyFont="1" applyBorder="1" applyAlignment="1" applyProtection="1">
      <alignment vertical="center" wrapText="1"/>
    </xf>
    <xf numFmtId="0" fontId="6" fillId="7" borderId="1" xfId="0" applyFont="1" applyFill="1" applyBorder="1" applyAlignment="1" applyProtection="1">
      <alignment horizontal="right" vertical="center" wrapText="1"/>
    </xf>
    <xf numFmtId="44" fontId="6" fillId="7" borderId="1" xfId="1" applyFont="1" applyFill="1" applyBorder="1" applyAlignment="1" applyProtection="1">
      <alignment vertical="center" wrapText="1"/>
    </xf>
    <xf numFmtId="0" fontId="6" fillId="3" borderId="14" xfId="0" applyFont="1" applyFill="1" applyBorder="1" applyAlignment="1" applyProtection="1">
      <alignment horizontal="right" vertical="center" wrapText="1"/>
    </xf>
    <xf numFmtId="44" fontId="6" fillId="3" borderId="21" xfId="1" applyFont="1" applyFill="1" applyBorder="1" applyAlignment="1" applyProtection="1">
      <alignment vertical="center" wrapText="1"/>
    </xf>
    <xf numFmtId="44" fontId="6" fillId="3" borderId="15" xfId="1" applyFont="1" applyFill="1" applyBorder="1" applyAlignment="1" applyProtection="1">
      <alignment vertical="center" wrapText="1"/>
    </xf>
    <xf numFmtId="0" fontId="18" fillId="6" borderId="0" xfId="0" applyFont="1" applyFill="1" applyAlignment="1" applyProtection="1">
      <alignment horizontal="left" vertical="center" wrapText="1"/>
    </xf>
    <xf numFmtId="0" fontId="18" fillId="6" borderId="14" xfId="0" applyFont="1" applyFill="1" applyBorder="1" applyAlignment="1" applyProtection="1">
      <alignment vertical="center" wrapText="1"/>
    </xf>
    <xf numFmtId="44" fontId="19" fillId="6" borderId="21" xfId="1" applyFont="1" applyFill="1" applyBorder="1" applyAlignment="1" applyProtection="1">
      <alignment vertical="center" wrapText="1"/>
    </xf>
    <xf numFmtId="44" fontId="19" fillId="6" borderId="15" xfId="1" applyFont="1" applyFill="1" applyBorder="1" applyAlignment="1" applyProtection="1">
      <alignment vertical="center" wrapText="1"/>
    </xf>
    <xf numFmtId="44" fontId="15" fillId="0" borderId="23" xfId="1" applyFont="1" applyBorder="1" applyAlignment="1" applyProtection="1">
      <alignment vertical="center" wrapText="1"/>
    </xf>
    <xf numFmtId="0" fontId="14" fillId="0" borderId="23" xfId="0" applyFont="1" applyBorder="1" applyAlignment="1" applyProtection="1">
      <alignment vertical="center" wrapText="1"/>
    </xf>
    <xf numFmtId="0" fontId="6" fillId="8" borderId="1" xfId="0" applyFont="1" applyFill="1" applyBorder="1" applyAlignment="1" applyProtection="1">
      <alignment horizontal="right" vertical="center" wrapText="1"/>
    </xf>
    <xf numFmtId="44" fontId="6" fillId="8" borderId="1" xfId="1" applyFont="1" applyFill="1" applyBorder="1" applyAlignment="1" applyProtection="1">
      <alignment vertical="center" wrapText="1"/>
    </xf>
    <xf numFmtId="0" fontId="18" fillId="6" borderId="2" xfId="0" applyFont="1" applyFill="1" applyBorder="1" applyAlignment="1" applyProtection="1">
      <alignment vertical="center" wrapText="1"/>
    </xf>
    <xf numFmtId="44" fontId="19" fillId="6" borderId="18" xfId="1" applyFont="1" applyFill="1" applyBorder="1" applyAlignment="1" applyProtection="1">
      <alignment vertical="center" wrapText="1"/>
    </xf>
    <xf numFmtId="44" fontId="19" fillId="6" borderId="3" xfId="1" applyFont="1" applyFill="1" applyBorder="1" applyAlignment="1" applyProtection="1">
      <alignment vertical="center" wrapText="1"/>
    </xf>
    <xf numFmtId="0" fontId="4" fillId="6" borderId="0" xfId="0" applyFont="1" applyFill="1" applyAlignment="1" applyProtection="1">
      <alignment wrapText="1"/>
    </xf>
    <xf numFmtId="44" fontId="15" fillId="8" borderId="23" xfId="1" applyFont="1" applyFill="1" applyBorder="1" applyAlignment="1" applyProtection="1">
      <alignment vertical="center" wrapText="1"/>
    </xf>
    <xf numFmtId="0" fontId="15" fillId="2" borderId="23" xfId="0" applyFont="1" applyFill="1" applyBorder="1" applyAlignment="1" applyProtection="1">
      <alignment vertical="center" wrapText="1"/>
    </xf>
    <xf numFmtId="0" fontId="16" fillId="7" borderId="1" xfId="0" applyFont="1" applyFill="1" applyBorder="1" applyAlignment="1" applyProtection="1">
      <alignment horizontal="right" vertical="center" wrapText="1"/>
    </xf>
    <xf numFmtId="44" fontId="16" fillId="7" borderId="1" xfId="1" applyFont="1" applyFill="1" applyBorder="1" applyAlignment="1" applyProtection="1">
      <alignment vertical="center" wrapText="1"/>
    </xf>
    <xf numFmtId="44" fontId="11" fillId="7" borderId="23" xfId="1" applyFont="1" applyFill="1" applyBorder="1" applyAlignment="1" applyProtection="1">
      <alignment vertical="center" wrapText="1"/>
    </xf>
    <xf numFmtId="0" fontId="8" fillId="3" borderId="14" xfId="0" applyFont="1" applyFill="1" applyBorder="1" applyAlignment="1" applyProtection="1">
      <alignment horizontal="right" vertical="center" wrapText="1"/>
    </xf>
    <xf numFmtId="44" fontId="8" fillId="3" borderId="21" xfId="1" applyFont="1" applyFill="1" applyBorder="1" applyAlignment="1" applyProtection="1">
      <alignment vertical="center" wrapText="1"/>
    </xf>
    <xf numFmtId="44" fontId="8" fillId="3" borderId="15" xfId="1" applyFont="1" applyFill="1" applyBorder="1" applyAlignment="1" applyProtection="1">
      <alignment vertical="center" wrapText="1"/>
    </xf>
    <xf numFmtId="0" fontId="17" fillId="6" borderId="27" xfId="0" applyFont="1" applyFill="1" applyBorder="1" applyAlignment="1" applyProtection="1">
      <alignment horizontal="right" vertical="center" wrapText="1"/>
    </xf>
    <xf numFmtId="44" fontId="17" fillId="6" borderId="27" xfId="1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44" fontId="15" fillId="4" borderId="23" xfId="1" applyFont="1" applyFill="1" applyBorder="1" applyAlignment="1" applyProtection="1">
      <alignment vertical="center" wrapText="1"/>
      <protection locked="0"/>
    </xf>
    <xf numFmtId="44" fontId="15" fillId="4" borderId="26" xfId="1" applyFont="1" applyFill="1" applyBorder="1" applyAlignment="1" applyProtection="1">
      <alignment vertical="center" wrapText="1"/>
      <protection locked="0"/>
    </xf>
    <xf numFmtId="44" fontId="15" fillId="4" borderId="25" xfId="1" applyFont="1" applyFill="1" applyBorder="1" applyAlignment="1" applyProtection="1">
      <alignment vertical="center" wrapText="1"/>
      <protection locked="0"/>
    </xf>
    <xf numFmtId="0" fontId="18" fillId="6" borderId="8" xfId="0" applyFont="1" applyFill="1" applyBorder="1" applyAlignment="1" applyProtection="1">
      <alignment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44" fontId="18" fillId="6" borderId="9" xfId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6" fillId="7" borderId="12" xfId="0" applyFont="1" applyFill="1" applyBorder="1" applyAlignment="1" applyProtection="1">
      <alignment horizontal="right" vertical="center" wrapText="1"/>
    </xf>
    <xf numFmtId="0" fontId="6" fillId="7" borderId="21" xfId="0" applyFont="1" applyFill="1" applyBorder="1" applyAlignment="1" applyProtection="1">
      <alignment horizontal="right" vertical="center" wrapText="1"/>
    </xf>
    <xf numFmtId="44" fontId="8" fillId="7" borderId="13" xfId="1" applyFont="1" applyFill="1" applyBorder="1" applyAlignment="1" applyProtection="1">
      <alignment horizontal="right" vertical="center" wrapText="1"/>
    </xf>
    <xf numFmtId="0" fontId="6" fillId="7" borderId="17" xfId="0" applyFont="1" applyFill="1" applyBorder="1" applyAlignment="1" applyProtection="1">
      <alignment horizontal="right" vertical="center" wrapText="1"/>
    </xf>
    <xf numFmtId="0" fontId="18" fillId="6" borderId="14" xfId="0" applyFont="1" applyFill="1" applyBorder="1" applyAlignment="1" applyProtection="1">
      <alignment horizontal="right" vertical="center" wrapText="1"/>
    </xf>
    <xf numFmtId="0" fontId="18" fillId="6" borderId="21" xfId="0" applyFont="1" applyFill="1" applyBorder="1" applyAlignment="1" applyProtection="1">
      <alignment horizontal="right" vertical="center" wrapText="1"/>
    </xf>
    <xf numFmtId="44" fontId="18" fillId="6" borderId="15" xfId="1" applyFont="1" applyFill="1" applyBorder="1" applyAlignment="1" applyProtection="1">
      <alignment horizontal="right" vertical="center" wrapText="1"/>
    </xf>
    <xf numFmtId="0" fontId="15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6" fillId="8" borderId="12" xfId="0" applyFont="1" applyFill="1" applyBorder="1" applyAlignment="1" applyProtection="1">
      <alignment horizontal="right" vertical="center" wrapText="1"/>
    </xf>
    <xf numFmtId="0" fontId="6" fillId="8" borderId="21" xfId="0" applyFont="1" applyFill="1" applyBorder="1" applyAlignment="1" applyProtection="1">
      <alignment horizontal="right" vertical="center" wrapText="1"/>
    </xf>
    <xf numFmtId="44" fontId="8" fillId="8" borderId="13" xfId="1" applyFont="1" applyFill="1" applyBorder="1" applyAlignment="1" applyProtection="1">
      <alignment horizontal="right" vertical="center" wrapText="1"/>
    </xf>
    <xf numFmtId="0" fontId="6" fillId="8" borderId="10" xfId="0" applyFont="1" applyFill="1" applyBorder="1" applyAlignment="1" applyProtection="1">
      <alignment horizontal="right" vertical="center" wrapText="1"/>
    </xf>
    <xf numFmtId="44" fontId="8" fillId="8" borderId="11" xfId="1" applyFont="1" applyFill="1" applyBorder="1" applyAlignment="1" applyProtection="1">
      <alignment horizontal="right" vertical="center" wrapText="1"/>
    </xf>
    <xf numFmtId="0" fontId="18" fillId="9" borderId="14" xfId="0" applyFont="1" applyFill="1" applyBorder="1" applyAlignment="1" applyProtection="1">
      <alignment horizontal="right" vertical="center" wrapText="1"/>
    </xf>
    <xf numFmtId="0" fontId="18" fillId="9" borderId="21" xfId="0" applyFont="1" applyFill="1" applyBorder="1" applyAlignment="1" applyProtection="1">
      <alignment horizontal="right" vertical="center" wrapText="1"/>
    </xf>
    <xf numFmtId="44" fontId="18" fillId="9" borderId="15" xfId="1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horizontal="right" vertical="center" wrapText="1"/>
    </xf>
    <xf numFmtId="44" fontId="15" fillId="0" borderId="0" xfId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wrapText="1"/>
    </xf>
    <xf numFmtId="0" fontId="17" fillId="6" borderId="16" xfId="0" applyFont="1" applyFill="1" applyBorder="1" applyAlignment="1" applyProtection="1">
      <alignment horizontal="center"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44" fontId="19" fillId="6" borderId="0" xfId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4" fontId="8" fillId="0" borderId="3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19" xfId="0" applyFont="1" applyFill="1" applyBorder="1" applyAlignment="1" applyProtection="1">
      <alignment horizontal="right" vertical="center" wrapText="1"/>
    </xf>
    <xf numFmtId="44" fontId="8" fillId="3" borderId="5" xfId="1" applyFont="1" applyFill="1" applyBorder="1" applyAlignment="1" applyProtection="1">
      <alignment horizontal="right" vertical="center" wrapText="1"/>
    </xf>
    <xf numFmtId="0" fontId="18" fillId="6" borderId="6" xfId="0" applyFont="1" applyFill="1" applyBorder="1" applyAlignment="1" applyProtection="1">
      <alignment horizontal="right" vertical="center" wrapText="1"/>
    </xf>
    <xf numFmtId="0" fontId="18" fillId="6" borderId="20" xfId="0" applyFont="1" applyFill="1" applyBorder="1" applyAlignment="1" applyProtection="1">
      <alignment horizontal="right" vertical="center" wrapText="1"/>
    </xf>
    <xf numFmtId="44" fontId="18" fillId="6" borderId="7" xfId="1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vertical="center" wrapText="1"/>
      <protection locked="0"/>
    </xf>
    <xf numFmtId="44" fontId="15" fillId="4" borderId="3" xfId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 applyProtection="1">
      <alignment vertical="center" wrapText="1"/>
      <protection locked="0"/>
    </xf>
    <xf numFmtId="44" fontId="15" fillId="4" borderId="5" xfId="1" applyFont="1" applyFill="1" applyBorder="1" applyAlignment="1" applyProtection="1">
      <alignment vertical="center" wrapText="1"/>
      <protection locked="0"/>
    </xf>
    <xf numFmtId="0" fontId="15" fillId="4" borderId="24" xfId="0" applyFont="1" applyFill="1" applyBorder="1" applyAlignment="1" applyProtection="1">
      <alignment vertical="center" wrapText="1"/>
      <protection locked="0"/>
    </xf>
    <xf numFmtId="44" fontId="15" fillId="4" borderId="7" xfId="1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left" indent="1"/>
    </xf>
    <xf numFmtId="0" fontId="0" fillId="0" borderId="0" xfId="0" applyFont="1" applyProtection="1"/>
    <xf numFmtId="0" fontId="2" fillId="5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indent="1"/>
    </xf>
    <xf numFmtId="164" fontId="2" fillId="5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2" fillId="0" borderId="0" xfId="0" applyFont="1" applyProtection="1"/>
    <xf numFmtId="0" fontId="3" fillId="4" borderId="1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indent="1"/>
    </xf>
    <xf numFmtId="0" fontId="0" fillId="0" borderId="0" xfId="0" applyFont="1" applyAlignment="1" applyProtection="1">
      <alignment vertical="center"/>
    </xf>
    <xf numFmtId="0" fontId="3" fillId="4" borderId="21" xfId="0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21" xfId="0" applyFont="1" applyBorder="1" applyProtection="1"/>
    <xf numFmtId="44" fontId="0" fillId="0" borderId="0" xfId="1" applyFont="1" applyAlignment="1" applyProtection="1">
      <alignment horizontal="left" wrapText="1" indent="16"/>
    </xf>
    <xf numFmtId="0" fontId="0" fillId="0" borderId="0" xfId="0" applyFont="1" applyAlignment="1" applyProtection="1">
      <alignment horizontal="left" wrapText="1" indent="16"/>
    </xf>
    <xf numFmtId="0" fontId="4" fillId="6" borderId="16" xfId="0" applyFont="1" applyFill="1" applyBorder="1" applyProtection="1"/>
    <xf numFmtId="0" fontId="20" fillId="6" borderId="16" xfId="0" applyFont="1" applyFill="1" applyBorder="1" applyAlignment="1" applyProtection="1">
      <alignment horizontal="left"/>
    </xf>
    <xf numFmtId="0" fontId="4" fillId="6" borderId="16" xfId="0" applyFont="1" applyFill="1" applyBorder="1" applyAlignment="1" applyProtection="1">
      <alignment horizontal="left" indent="1"/>
    </xf>
    <xf numFmtId="0" fontId="22" fillId="0" borderId="0" xfId="0" applyFont="1" applyAlignment="1" applyProtection="1">
      <alignment horizontal="left" vertical="center" wrapText="1" indent="11"/>
    </xf>
    <xf numFmtId="0" fontId="22" fillId="0" borderId="0" xfId="0" applyFont="1" applyAlignment="1" applyProtection="1">
      <alignment horizontal="left" vertical="center" indent="11"/>
    </xf>
    <xf numFmtId="0" fontId="23" fillId="0" borderId="0" xfId="0" applyFont="1" applyAlignment="1" applyProtection="1">
      <alignment horizontal="left" indent="14"/>
    </xf>
    <xf numFmtId="0" fontId="22" fillId="0" borderId="0" xfId="0" applyFont="1" applyAlignment="1" applyProtection="1">
      <alignment horizontal="left" vertical="center" indent="14"/>
    </xf>
    <xf numFmtId="0" fontId="23" fillId="0" borderId="0" xfId="0" applyFont="1" applyAlignment="1" applyProtection="1">
      <alignment horizontal="left" indent="18"/>
    </xf>
    <xf numFmtId="0" fontId="20" fillId="6" borderId="16" xfId="0" applyFont="1" applyFill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2433D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0</xdr:row>
      <xdr:rowOff>254795</xdr:rowOff>
    </xdr:from>
    <xdr:to>
      <xdr:col>1</xdr:col>
      <xdr:colOff>199322</xdr:colOff>
      <xdr:row>0</xdr:row>
      <xdr:rowOff>591344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82D23-ED02-4F1A-88CA-D97DAD24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" y="254795"/>
          <a:ext cx="813685" cy="33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127342</xdr:colOff>
      <xdr:row>0</xdr:row>
      <xdr:rowOff>164416</xdr:rowOff>
    </xdr:from>
    <xdr:to>
      <xdr:col>0</xdr:col>
      <xdr:colOff>879231</xdr:colOff>
      <xdr:row>0</xdr:row>
      <xdr:rowOff>465625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4EB63-EBD6-40FF-92D3-47481DC2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2" y="164416"/>
          <a:ext cx="751889" cy="301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</xdr:colOff>
      <xdr:row>0</xdr:row>
      <xdr:rowOff>134670</xdr:rowOff>
    </xdr:from>
    <xdr:to>
      <xdr:col>0</xdr:col>
      <xdr:colOff>816040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BAE3A-9F6E-4838-AD89-AA3E50B1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" y="134670"/>
          <a:ext cx="661735" cy="26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O22"/>
  <sheetViews>
    <sheetView showGridLines="0" zoomScale="110" zoomScaleNormal="110" workbookViewId="0">
      <selection activeCell="AF37" sqref="AF37"/>
    </sheetView>
  </sheetViews>
  <sheetFormatPr defaultColWidth="8.7109375" defaultRowHeight="15" x14ac:dyDescent="0.25"/>
  <cols>
    <col min="1" max="1" width="11.42578125" style="97" customWidth="1"/>
    <col min="2" max="2" width="12" style="96" customWidth="1"/>
    <col min="3" max="16384" width="8.7109375" style="97"/>
  </cols>
  <sheetData>
    <row r="1" spans="1:15" s="119" customFormat="1" ht="62.45" customHeight="1" x14ac:dyDescent="0.25">
      <c r="A1" s="120" t="s">
        <v>82</v>
      </c>
      <c r="B1" s="121"/>
    </row>
    <row r="2" spans="1:15" x14ac:dyDescent="0.25">
      <c r="A2" s="98" t="s">
        <v>109</v>
      </c>
      <c r="B2" s="99"/>
      <c r="C2" s="100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9.6" customHeight="1" x14ac:dyDescent="0.25">
      <c r="A3" s="101"/>
      <c r="C3" s="102"/>
    </row>
    <row r="4" spans="1:15" s="114" customFormat="1" ht="45" customHeight="1" x14ac:dyDescent="0.25">
      <c r="A4" s="122" t="s">
        <v>117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ht="8.4499999999999993" customHeight="1" x14ac:dyDescent="0.25">
      <c r="A5" s="103"/>
    </row>
    <row r="6" spans="1:15" ht="16.899999999999999" customHeight="1" x14ac:dyDescent="0.25">
      <c r="A6" s="104"/>
      <c r="B6" s="105" t="s">
        <v>84</v>
      </c>
      <c r="C6" s="106"/>
    </row>
    <row r="7" spans="1:15" ht="16.899999999999999" customHeight="1" x14ac:dyDescent="0.25">
      <c r="A7" s="107"/>
      <c r="B7" s="105" t="s">
        <v>83</v>
      </c>
      <c r="C7" s="106"/>
    </row>
    <row r="8" spans="1:15" ht="16.899999999999999" customHeight="1" x14ac:dyDescent="0.25">
      <c r="A8" s="107"/>
      <c r="B8" s="105" t="s">
        <v>85</v>
      </c>
      <c r="C8" s="106"/>
    </row>
    <row r="9" spans="1:15" ht="16.899999999999999" customHeight="1" x14ac:dyDescent="0.25">
      <c r="A9" s="107"/>
      <c r="B9" s="105" t="s">
        <v>86</v>
      </c>
      <c r="C9" s="106"/>
    </row>
    <row r="10" spans="1:15" ht="16.899999999999999" customHeight="1" x14ac:dyDescent="0.25">
      <c r="A10" s="107"/>
      <c r="B10" s="105" t="s">
        <v>91</v>
      </c>
      <c r="C10" s="106"/>
    </row>
    <row r="11" spans="1:15" ht="16.899999999999999" customHeight="1" x14ac:dyDescent="0.25">
      <c r="A11" s="107"/>
      <c r="B11" s="105" t="s">
        <v>87</v>
      </c>
      <c r="C11" s="106"/>
    </row>
    <row r="12" spans="1:15" ht="16.899999999999999" customHeight="1" x14ac:dyDescent="0.25">
      <c r="A12" s="107"/>
      <c r="B12" s="105" t="s">
        <v>88</v>
      </c>
      <c r="C12" s="106"/>
    </row>
    <row r="13" spans="1:15" ht="16.899999999999999" customHeight="1" x14ac:dyDescent="0.25">
      <c r="A13" s="107"/>
      <c r="B13" s="105" t="s">
        <v>93</v>
      </c>
      <c r="C13" s="106"/>
    </row>
    <row r="14" spans="1:15" ht="31.15" customHeight="1" x14ac:dyDescent="0.25"/>
    <row r="15" spans="1:15" s="114" customFormat="1" ht="16.899999999999999" customHeight="1" x14ac:dyDescent="0.3">
      <c r="A15" s="115" t="s">
        <v>108</v>
      </c>
      <c r="B15" s="116"/>
    </row>
    <row r="16" spans="1:15" ht="16.899999999999999" customHeight="1" x14ac:dyDescent="0.25">
      <c r="A16" s="108">
        <f>COUNTIF(A6:A13,"Yes")</f>
        <v>0</v>
      </c>
      <c r="B16" s="96" t="s">
        <v>89</v>
      </c>
    </row>
    <row r="17" spans="1:2" ht="16.899999999999999" customHeight="1" x14ac:dyDescent="0.25">
      <c r="A17" s="108">
        <f>COUNTIF(A6:A13,"No")</f>
        <v>0</v>
      </c>
      <c r="B17" s="96" t="s">
        <v>90</v>
      </c>
    </row>
    <row r="18" spans="1:2" ht="31.15" customHeight="1" x14ac:dyDescent="0.25"/>
    <row r="19" spans="1:2" s="114" customFormat="1" ht="16.899999999999999" customHeight="1" x14ac:dyDescent="0.3">
      <c r="A19" s="115" t="s">
        <v>110</v>
      </c>
      <c r="B19" s="116"/>
    </row>
    <row r="20" spans="1:2" ht="16.899999999999999" customHeight="1" x14ac:dyDescent="0.25">
      <c r="A20" s="109">
        <v>8</v>
      </c>
      <c r="B20" s="96" t="s">
        <v>92</v>
      </c>
    </row>
    <row r="21" spans="1:2" ht="16.899999999999999" customHeight="1" x14ac:dyDescent="0.25">
      <c r="A21" s="110" t="s">
        <v>94</v>
      </c>
      <c r="B21" s="96" t="s">
        <v>95</v>
      </c>
    </row>
    <row r="22" spans="1:2" ht="16.899999999999999" customHeight="1" x14ac:dyDescent="0.25">
      <c r="A22" s="111" t="s">
        <v>96</v>
      </c>
      <c r="B22" s="96" t="s">
        <v>97</v>
      </c>
    </row>
  </sheetData>
  <mergeCells count="1">
    <mergeCell ref="A4:O4"/>
  </mergeCells>
  <dataValidations count="1">
    <dataValidation type="list" allowBlank="1" showInputMessage="1" showErrorMessage="1" sqref="A6:A13" xr:uid="{79C56210-87DB-478E-A3D3-080AEC837C55}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49"/>
  <sheetViews>
    <sheetView showGridLines="0" zoomScale="130" zoomScaleNormal="130" workbookViewId="0">
      <selection activeCell="H6" sqref="H6"/>
    </sheetView>
  </sheetViews>
  <sheetFormatPr defaultColWidth="8.7109375" defaultRowHeight="15" x14ac:dyDescent="0.25"/>
  <cols>
    <col min="1" max="1" width="65" style="2" customWidth="1"/>
    <col min="2" max="2" width="16" style="1" customWidth="1"/>
    <col min="3" max="3" width="11.140625" style="1" customWidth="1"/>
    <col min="4" max="4" width="12.28515625" style="2" customWidth="1"/>
    <col min="5" max="16384" width="8.7109375" style="2"/>
  </cols>
  <sheetData>
    <row r="1" spans="1:5" s="113" customFormat="1" ht="37.9" customHeight="1" x14ac:dyDescent="0.25">
      <c r="A1" s="117" t="s">
        <v>75</v>
      </c>
      <c r="B1" s="112"/>
      <c r="C1" s="112"/>
    </row>
    <row r="2" spans="1:5" ht="13.15" customHeight="1" x14ac:dyDescent="0.25">
      <c r="A2" s="3"/>
    </row>
    <row r="3" spans="1:5" s="8" customFormat="1" ht="18.75" x14ac:dyDescent="0.3">
      <c r="A3" s="4" t="s">
        <v>115</v>
      </c>
      <c r="B3" s="5"/>
      <c r="C3" s="6"/>
      <c r="D3" s="7"/>
      <c r="E3" s="7"/>
    </row>
    <row r="4" spans="1:5" s="8" customFormat="1" x14ac:dyDescent="0.25">
      <c r="A4" s="9"/>
      <c r="B4" s="10"/>
      <c r="C4" s="11"/>
    </row>
    <row r="5" spans="1:5" ht="31.5" x14ac:dyDescent="0.25">
      <c r="A5" s="12" t="s">
        <v>2</v>
      </c>
      <c r="B5" s="13" t="s">
        <v>101</v>
      </c>
      <c r="C5" s="13" t="s">
        <v>1</v>
      </c>
    </row>
    <row r="6" spans="1:5" ht="31.5" x14ac:dyDescent="0.25">
      <c r="A6" s="14" t="s">
        <v>3</v>
      </c>
      <c r="B6" s="50"/>
      <c r="C6" s="15">
        <f>SUM(B6*26)</f>
        <v>0</v>
      </c>
    </row>
    <row r="7" spans="1:5" ht="15.75" x14ac:dyDescent="0.25">
      <c r="A7" s="16" t="s">
        <v>4</v>
      </c>
      <c r="B7" s="48"/>
      <c r="C7" s="17">
        <f>SUM(B7*12)</f>
        <v>0</v>
      </c>
    </row>
    <row r="8" spans="1:5" ht="15.75" x14ac:dyDescent="0.25">
      <c r="A8" s="16" t="s">
        <v>5</v>
      </c>
      <c r="B8" s="48"/>
      <c r="C8" s="17">
        <f>SUM(B8)</f>
        <v>0</v>
      </c>
    </row>
    <row r="9" spans="1:5" ht="15.75" x14ac:dyDescent="0.25">
      <c r="A9" s="16" t="s">
        <v>6</v>
      </c>
      <c r="B9" s="48"/>
      <c r="C9" s="17">
        <f t="shared" ref="C9:C10" si="0">SUM(B9)</f>
        <v>0</v>
      </c>
    </row>
    <row r="10" spans="1:5" ht="15.75" x14ac:dyDescent="0.25">
      <c r="A10" s="18" t="s">
        <v>7</v>
      </c>
      <c r="B10" s="49"/>
      <c r="C10" s="19">
        <f t="shared" si="0"/>
        <v>0</v>
      </c>
    </row>
    <row r="11" spans="1:5" ht="15.75" x14ac:dyDescent="0.25">
      <c r="A11" s="20" t="s">
        <v>8</v>
      </c>
      <c r="B11" s="21">
        <f>SUM(B6:B10)</f>
        <v>0</v>
      </c>
      <c r="C11" s="21">
        <f>SUM(C6:C10)</f>
        <v>0</v>
      </c>
    </row>
    <row r="12" spans="1:5" ht="15.75" x14ac:dyDescent="0.25">
      <c r="A12" s="22"/>
      <c r="B12" s="23"/>
      <c r="C12" s="24"/>
    </row>
    <row r="13" spans="1:5" ht="47.25" x14ac:dyDescent="0.25">
      <c r="A13" s="25" t="s">
        <v>80</v>
      </c>
      <c r="B13" s="13" t="s">
        <v>0</v>
      </c>
      <c r="C13" s="13" t="s">
        <v>1</v>
      </c>
      <c r="D13" s="13" t="s">
        <v>103</v>
      </c>
    </row>
    <row r="14" spans="1:5" ht="15.75" x14ac:dyDescent="0.25">
      <c r="A14" s="26" t="s">
        <v>9</v>
      </c>
      <c r="B14" s="27"/>
      <c r="C14" s="28"/>
      <c r="D14" s="28"/>
    </row>
    <row r="15" spans="1:5" ht="15.75" x14ac:dyDescent="0.25">
      <c r="A15" s="16" t="s">
        <v>10</v>
      </c>
      <c r="B15" s="48"/>
      <c r="C15" s="17">
        <f>SUM(B15*12)</f>
        <v>0</v>
      </c>
      <c r="D15" s="29">
        <f>SUM(C15/26)</f>
        <v>0</v>
      </c>
    </row>
    <row r="16" spans="1:5" ht="15.75" x14ac:dyDescent="0.25">
      <c r="A16" s="16" t="s">
        <v>11</v>
      </c>
      <c r="B16" s="48"/>
      <c r="C16" s="17">
        <f t="shared" ref="C16:C29" si="1">SUM(B16*12)</f>
        <v>0</v>
      </c>
      <c r="D16" s="29">
        <f t="shared" ref="D16:D45" si="2">SUM(C16/26)</f>
        <v>0</v>
      </c>
    </row>
    <row r="17" spans="1:4" ht="15.75" x14ac:dyDescent="0.25">
      <c r="A17" s="16" t="s">
        <v>98</v>
      </c>
      <c r="B17" s="48"/>
      <c r="C17" s="17">
        <f>SUM(B17*12)</f>
        <v>0</v>
      </c>
      <c r="D17" s="29">
        <f t="shared" si="2"/>
        <v>0</v>
      </c>
    </row>
    <row r="18" spans="1:4" ht="15.75" x14ac:dyDescent="0.25">
      <c r="A18" s="16" t="s">
        <v>105</v>
      </c>
      <c r="B18" s="48"/>
      <c r="C18" s="17">
        <f>SUM(B18*12)</f>
        <v>0</v>
      </c>
      <c r="D18" s="29">
        <f>SUM(C18/26)</f>
        <v>0</v>
      </c>
    </row>
    <row r="19" spans="1:4" ht="31.5" x14ac:dyDescent="0.25">
      <c r="A19" s="30" t="s">
        <v>99</v>
      </c>
      <c r="B19" s="48"/>
      <c r="C19" s="17">
        <f>SUM(B19*12)</f>
        <v>0</v>
      </c>
      <c r="D19" s="29">
        <f t="shared" si="2"/>
        <v>0</v>
      </c>
    </row>
    <row r="20" spans="1:4" ht="15.75" x14ac:dyDescent="0.25">
      <c r="A20" s="16" t="s">
        <v>15</v>
      </c>
      <c r="B20" s="48"/>
      <c r="C20" s="17">
        <f t="shared" si="1"/>
        <v>0</v>
      </c>
      <c r="D20" s="29">
        <f t="shared" si="2"/>
        <v>0</v>
      </c>
    </row>
    <row r="21" spans="1:4" ht="15.75" x14ac:dyDescent="0.25">
      <c r="A21" s="16" t="s">
        <v>71</v>
      </c>
      <c r="B21" s="48"/>
      <c r="C21" s="17">
        <f>SUM(B21*12)</f>
        <v>0</v>
      </c>
      <c r="D21" s="29">
        <f t="shared" si="2"/>
        <v>0</v>
      </c>
    </row>
    <row r="22" spans="1:4" ht="15.75" x14ac:dyDescent="0.25">
      <c r="A22" s="16" t="s">
        <v>102</v>
      </c>
      <c r="B22" s="48"/>
      <c r="C22" s="17">
        <f t="shared" si="1"/>
        <v>0</v>
      </c>
      <c r="D22" s="29">
        <f t="shared" si="2"/>
        <v>0</v>
      </c>
    </row>
    <row r="23" spans="1:4" ht="15.75" x14ac:dyDescent="0.25">
      <c r="A23" s="16" t="s">
        <v>70</v>
      </c>
      <c r="B23" s="48"/>
      <c r="C23" s="17">
        <f t="shared" si="1"/>
        <v>0</v>
      </c>
      <c r="D23" s="29">
        <f t="shared" si="2"/>
        <v>0</v>
      </c>
    </row>
    <row r="24" spans="1:4" ht="33.4" customHeight="1" x14ac:dyDescent="0.25">
      <c r="A24" s="30" t="s">
        <v>104</v>
      </c>
      <c r="B24" s="48"/>
      <c r="C24" s="17">
        <f t="shared" si="1"/>
        <v>0</v>
      </c>
      <c r="D24" s="29">
        <f t="shared" si="2"/>
        <v>0</v>
      </c>
    </row>
    <row r="25" spans="1:4" ht="15.75" x14ac:dyDescent="0.25">
      <c r="A25" s="16" t="s">
        <v>100</v>
      </c>
      <c r="B25" s="48"/>
      <c r="C25" s="17">
        <f t="shared" ref="C25" si="3">SUM(B25*12)</f>
        <v>0</v>
      </c>
      <c r="D25" s="29">
        <f t="shared" si="2"/>
        <v>0</v>
      </c>
    </row>
    <row r="26" spans="1:4" ht="15.75" x14ac:dyDescent="0.25">
      <c r="A26" s="16" t="s">
        <v>12</v>
      </c>
      <c r="B26" s="48"/>
      <c r="C26" s="17">
        <f t="shared" si="1"/>
        <v>0</v>
      </c>
      <c r="D26" s="29">
        <f t="shared" si="2"/>
        <v>0</v>
      </c>
    </row>
    <row r="27" spans="1:4" ht="15.75" x14ac:dyDescent="0.25">
      <c r="A27" s="16" t="s">
        <v>13</v>
      </c>
      <c r="B27" s="48"/>
      <c r="C27" s="17">
        <f t="shared" si="1"/>
        <v>0</v>
      </c>
      <c r="D27" s="29">
        <f t="shared" si="2"/>
        <v>0</v>
      </c>
    </row>
    <row r="28" spans="1:4" ht="31.5" x14ac:dyDescent="0.25">
      <c r="A28" s="16" t="s">
        <v>14</v>
      </c>
      <c r="B28" s="48"/>
      <c r="C28" s="17">
        <f t="shared" si="1"/>
        <v>0</v>
      </c>
      <c r="D28" s="29">
        <f t="shared" si="2"/>
        <v>0</v>
      </c>
    </row>
    <row r="29" spans="1:4" ht="15.75" x14ac:dyDescent="0.25">
      <c r="A29" s="16" t="s">
        <v>106</v>
      </c>
      <c r="B29" s="48"/>
      <c r="C29" s="17">
        <f t="shared" si="1"/>
        <v>0</v>
      </c>
      <c r="D29" s="29">
        <f t="shared" si="2"/>
        <v>0</v>
      </c>
    </row>
    <row r="30" spans="1:4" ht="15.75" x14ac:dyDescent="0.25">
      <c r="A30" s="31" t="s">
        <v>16</v>
      </c>
      <c r="B30" s="32">
        <f>SUM(B14:B29)</f>
        <v>0</v>
      </c>
      <c r="C30" s="32">
        <f>SUM(C14:C29)</f>
        <v>0</v>
      </c>
      <c r="D30" s="32">
        <f t="shared" si="2"/>
        <v>0</v>
      </c>
    </row>
    <row r="31" spans="1:4" ht="15.75" x14ac:dyDescent="0.25">
      <c r="A31" s="33" t="s">
        <v>17</v>
      </c>
      <c r="B31" s="34"/>
      <c r="C31" s="35"/>
      <c r="D31" s="36"/>
    </row>
    <row r="32" spans="1:4" ht="15.75" x14ac:dyDescent="0.25">
      <c r="A32" s="16" t="s">
        <v>18</v>
      </c>
      <c r="B32" s="48"/>
      <c r="C32" s="17">
        <f t="shared" ref="C32:C39" si="4">SUM(B32*12)</f>
        <v>0</v>
      </c>
      <c r="D32" s="29">
        <f t="shared" si="2"/>
        <v>0</v>
      </c>
    </row>
    <row r="33" spans="1:4" ht="15.75" x14ac:dyDescent="0.25">
      <c r="A33" s="16" t="s">
        <v>19</v>
      </c>
      <c r="B33" s="48"/>
      <c r="C33" s="17">
        <f t="shared" si="4"/>
        <v>0</v>
      </c>
      <c r="D33" s="29">
        <f t="shared" si="2"/>
        <v>0</v>
      </c>
    </row>
    <row r="34" spans="1:4" ht="15.75" x14ac:dyDescent="0.25">
      <c r="A34" s="16" t="s">
        <v>20</v>
      </c>
      <c r="B34" s="48"/>
      <c r="C34" s="17">
        <f>SUM(B34*12)</f>
        <v>0</v>
      </c>
      <c r="D34" s="29">
        <f t="shared" si="2"/>
        <v>0</v>
      </c>
    </row>
    <row r="35" spans="1:4" ht="30.75" x14ac:dyDescent="0.25">
      <c r="A35" s="16" t="s">
        <v>111</v>
      </c>
      <c r="B35" s="48"/>
      <c r="C35" s="17"/>
      <c r="D35" s="29">
        <f>SUM(C35/26)</f>
        <v>0</v>
      </c>
    </row>
    <row r="36" spans="1:4" ht="15.75" x14ac:dyDescent="0.25">
      <c r="A36" s="16" t="s">
        <v>107</v>
      </c>
      <c r="B36" s="48"/>
      <c r="C36" s="17">
        <f t="shared" si="4"/>
        <v>0</v>
      </c>
      <c r="D36" s="29">
        <f t="shared" si="2"/>
        <v>0</v>
      </c>
    </row>
    <row r="37" spans="1:4" ht="15.75" x14ac:dyDescent="0.25">
      <c r="A37" s="16" t="s">
        <v>69</v>
      </c>
      <c r="B37" s="48"/>
      <c r="C37" s="17">
        <f t="shared" si="4"/>
        <v>0</v>
      </c>
      <c r="D37" s="29">
        <f t="shared" si="2"/>
        <v>0</v>
      </c>
    </row>
    <row r="38" spans="1:4" ht="15.75" x14ac:dyDescent="0.25">
      <c r="A38" s="16" t="s">
        <v>21</v>
      </c>
      <c r="B38" s="48"/>
      <c r="C38" s="17">
        <f t="shared" si="4"/>
        <v>0</v>
      </c>
      <c r="D38" s="29">
        <f t="shared" si="2"/>
        <v>0</v>
      </c>
    </row>
    <row r="39" spans="1:4" ht="15.75" x14ac:dyDescent="0.25">
      <c r="A39" s="18" t="s">
        <v>22</v>
      </c>
      <c r="B39" s="49"/>
      <c r="C39" s="19">
        <f t="shared" si="4"/>
        <v>0</v>
      </c>
      <c r="D39" s="29">
        <f t="shared" si="2"/>
        <v>0</v>
      </c>
    </row>
    <row r="40" spans="1:4" ht="15.75" x14ac:dyDescent="0.25">
      <c r="A40" s="31" t="s">
        <v>23</v>
      </c>
      <c r="B40" s="32">
        <f>SUM(B32:B39)</f>
        <v>0</v>
      </c>
      <c r="C40" s="32">
        <f>SUM(C32:C39)</f>
        <v>0</v>
      </c>
      <c r="D40" s="37">
        <f t="shared" si="2"/>
        <v>0</v>
      </c>
    </row>
    <row r="41" spans="1:4" ht="15.75" x14ac:dyDescent="0.25">
      <c r="A41" s="33" t="s">
        <v>81</v>
      </c>
      <c r="B41" s="34"/>
      <c r="C41" s="35"/>
      <c r="D41" s="29">
        <f t="shared" si="2"/>
        <v>0</v>
      </c>
    </row>
    <row r="42" spans="1:4" ht="15.75" x14ac:dyDescent="0.25">
      <c r="A42" s="38" t="s">
        <v>24</v>
      </c>
      <c r="B42" s="48"/>
      <c r="C42" s="17">
        <f t="shared" ref="C42:C44" si="5">SUM(B42*12)</f>
        <v>0</v>
      </c>
      <c r="D42" s="29">
        <f t="shared" si="2"/>
        <v>0</v>
      </c>
    </row>
    <row r="43" spans="1:4" ht="15.75" x14ac:dyDescent="0.25">
      <c r="A43" s="16" t="s">
        <v>25</v>
      </c>
      <c r="B43" s="48"/>
      <c r="C43" s="17">
        <f t="shared" si="5"/>
        <v>0</v>
      </c>
      <c r="D43" s="29">
        <f t="shared" si="2"/>
        <v>0</v>
      </c>
    </row>
    <row r="44" spans="1:4" ht="31.5" x14ac:dyDescent="0.25">
      <c r="A44" s="18" t="s">
        <v>26</v>
      </c>
      <c r="B44" s="49"/>
      <c r="C44" s="19">
        <f t="shared" si="5"/>
        <v>0</v>
      </c>
      <c r="D44" s="29">
        <f t="shared" si="2"/>
        <v>0</v>
      </c>
    </row>
    <row r="45" spans="1:4" ht="15.75" x14ac:dyDescent="0.25">
      <c r="A45" s="31" t="s">
        <v>27</v>
      </c>
      <c r="B45" s="32">
        <f>SUM(B41:B44)</f>
        <v>0</v>
      </c>
      <c r="C45" s="32">
        <f>SUM(C41:C44)</f>
        <v>0</v>
      </c>
      <c r="D45" s="37">
        <f t="shared" si="2"/>
        <v>0</v>
      </c>
    </row>
    <row r="46" spans="1:4" ht="21" x14ac:dyDescent="0.25">
      <c r="A46" s="39" t="s">
        <v>79</v>
      </c>
      <c r="B46" s="40">
        <f>SUM(B30+B40+B45)</f>
        <v>0</v>
      </c>
      <c r="C46" s="40">
        <f>SUM(C30+C40+C45)</f>
        <v>0</v>
      </c>
      <c r="D46" s="41"/>
    </row>
    <row r="47" spans="1:4" ht="15.75" x14ac:dyDescent="0.25">
      <c r="A47" s="42"/>
      <c r="B47" s="43"/>
      <c r="C47" s="44"/>
    </row>
    <row r="48" spans="1:4" ht="37.5" x14ac:dyDescent="0.25">
      <c r="A48" s="45" t="s">
        <v>114</v>
      </c>
      <c r="B48" s="46">
        <f>SUM(B11-B46)</f>
        <v>0</v>
      </c>
      <c r="C48" s="46">
        <f>SUM(C11-C46)</f>
        <v>0</v>
      </c>
    </row>
    <row r="49" spans="1:1" ht="15.75" x14ac:dyDescent="0.25">
      <c r="A49" s="4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J57"/>
  <sheetViews>
    <sheetView showGridLines="0" tabSelected="1" zoomScale="130" zoomScaleNormal="130" workbookViewId="0">
      <selection activeCell="F14" sqref="F14"/>
    </sheetView>
  </sheetViews>
  <sheetFormatPr defaultColWidth="8.7109375" defaultRowHeight="15" x14ac:dyDescent="0.25"/>
  <cols>
    <col min="1" max="1" width="42" style="2" customWidth="1"/>
    <col min="2" max="2" width="35.42578125" style="2" customWidth="1"/>
    <col min="3" max="3" width="16.7109375" style="1" customWidth="1"/>
    <col min="4" max="16384" width="8.7109375" style="2"/>
  </cols>
  <sheetData>
    <row r="1" spans="1:5" ht="31.9" customHeight="1" x14ac:dyDescent="0.25">
      <c r="A1" s="118" t="s">
        <v>28</v>
      </c>
      <c r="B1" s="1"/>
    </row>
    <row r="2" spans="1:5" ht="13.15" customHeight="1" x14ac:dyDescent="0.25">
      <c r="A2" s="3"/>
      <c r="B2" s="1"/>
    </row>
    <row r="3" spans="1:5" s="8" customFormat="1" ht="18.75" x14ac:dyDescent="0.3">
      <c r="A3" s="4" t="s">
        <v>115</v>
      </c>
      <c r="B3" s="5"/>
      <c r="C3" s="6"/>
      <c r="D3" s="7"/>
      <c r="E3" s="7"/>
    </row>
    <row r="4" spans="1:5" s="8" customFormat="1" x14ac:dyDescent="0.25">
      <c r="A4" s="9"/>
      <c r="B4" s="10"/>
      <c r="C4" s="11"/>
    </row>
    <row r="5" spans="1:5" ht="31.5" x14ac:dyDescent="0.25">
      <c r="A5" s="51" t="s">
        <v>77</v>
      </c>
      <c r="B5" s="52" t="s">
        <v>78</v>
      </c>
      <c r="C5" s="53" t="s">
        <v>29</v>
      </c>
    </row>
    <row r="6" spans="1:5" ht="15.75" x14ac:dyDescent="0.25">
      <c r="A6" s="54" t="s">
        <v>30</v>
      </c>
      <c r="B6" s="90"/>
      <c r="C6" s="91"/>
    </row>
    <row r="7" spans="1:5" ht="15.75" x14ac:dyDescent="0.25">
      <c r="A7" s="55" t="s">
        <v>31</v>
      </c>
      <c r="B7" s="92"/>
      <c r="C7" s="93"/>
    </row>
    <row r="8" spans="1:5" ht="15.75" x14ac:dyDescent="0.25">
      <c r="A8" s="55" t="s">
        <v>32</v>
      </c>
      <c r="B8" s="92"/>
      <c r="C8" s="93"/>
    </row>
    <row r="9" spans="1:5" ht="15.75" x14ac:dyDescent="0.25">
      <c r="A9" s="55" t="s">
        <v>33</v>
      </c>
      <c r="B9" s="92"/>
      <c r="C9" s="93"/>
    </row>
    <row r="10" spans="1:5" ht="15.75" x14ac:dyDescent="0.25">
      <c r="A10" s="55" t="s">
        <v>34</v>
      </c>
      <c r="B10" s="92"/>
      <c r="C10" s="93"/>
    </row>
    <row r="11" spans="1:5" ht="15.75" x14ac:dyDescent="0.25">
      <c r="A11" s="56" t="s">
        <v>35</v>
      </c>
      <c r="B11" s="94"/>
      <c r="C11" s="95"/>
    </row>
    <row r="12" spans="1:5" ht="15.75" x14ac:dyDescent="0.25">
      <c r="A12" s="57"/>
      <c r="B12" s="58" t="s">
        <v>36</v>
      </c>
      <c r="C12" s="59">
        <f>SUM(C6:C11)</f>
        <v>0</v>
      </c>
    </row>
    <row r="13" spans="1:5" ht="15.75" x14ac:dyDescent="0.25">
      <c r="A13" s="54" t="s">
        <v>37</v>
      </c>
      <c r="B13" s="90"/>
      <c r="C13" s="91"/>
    </row>
    <row r="14" spans="1:5" ht="15.75" x14ac:dyDescent="0.25">
      <c r="A14" s="55" t="s">
        <v>38</v>
      </c>
      <c r="B14" s="92"/>
      <c r="C14" s="93"/>
    </row>
    <row r="15" spans="1:5" ht="15.75" x14ac:dyDescent="0.25">
      <c r="A15" s="55" t="s">
        <v>39</v>
      </c>
      <c r="B15" s="92"/>
      <c r="C15" s="93"/>
    </row>
    <row r="16" spans="1:5" ht="15.75" x14ac:dyDescent="0.25">
      <c r="A16" s="55" t="s">
        <v>40</v>
      </c>
      <c r="B16" s="92"/>
      <c r="C16" s="93"/>
    </row>
    <row r="17" spans="1:3" ht="15.75" x14ac:dyDescent="0.25">
      <c r="A17" s="55" t="s">
        <v>41</v>
      </c>
      <c r="B17" s="92"/>
      <c r="C17" s="93"/>
    </row>
    <row r="18" spans="1:3" ht="15.75" x14ac:dyDescent="0.25">
      <c r="A18" s="55" t="s">
        <v>42</v>
      </c>
      <c r="B18" s="92"/>
      <c r="C18" s="93"/>
    </row>
    <row r="19" spans="1:3" ht="15.75" x14ac:dyDescent="0.25">
      <c r="A19" s="55" t="s">
        <v>43</v>
      </c>
      <c r="B19" s="92"/>
      <c r="C19" s="93"/>
    </row>
    <row r="20" spans="1:3" ht="15.75" x14ac:dyDescent="0.25">
      <c r="A20" s="55" t="s">
        <v>44</v>
      </c>
      <c r="B20" s="92"/>
      <c r="C20" s="93"/>
    </row>
    <row r="21" spans="1:3" ht="15.75" x14ac:dyDescent="0.25">
      <c r="A21" s="56" t="s">
        <v>45</v>
      </c>
      <c r="B21" s="94"/>
      <c r="C21" s="95"/>
    </row>
    <row r="22" spans="1:3" ht="15.75" x14ac:dyDescent="0.25">
      <c r="A22" s="57"/>
      <c r="B22" s="58" t="s">
        <v>46</v>
      </c>
      <c r="C22" s="59">
        <f>SUM(C13:C21)</f>
        <v>0</v>
      </c>
    </row>
    <row r="23" spans="1:3" ht="15.75" x14ac:dyDescent="0.25">
      <c r="A23" s="54" t="s">
        <v>47</v>
      </c>
      <c r="B23" s="90"/>
      <c r="C23" s="91"/>
    </row>
    <row r="24" spans="1:3" ht="15.75" x14ac:dyDescent="0.25">
      <c r="A24" s="55" t="s">
        <v>48</v>
      </c>
      <c r="B24" s="92"/>
      <c r="C24" s="93"/>
    </row>
    <row r="25" spans="1:3" ht="15.75" x14ac:dyDescent="0.25">
      <c r="A25" s="55" t="s">
        <v>49</v>
      </c>
      <c r="B25" s="92"/>
      <c r="C25" s="93"/>
    </row>
    <row r="26" spans="1:3" ht="15.75" x14ac:dyDescent="0.25">
      <c r="A26" s="55" t="s">
        <v>50</v>
      </c>
      <c r="B26" s="92"/>
      <c r="C26" s="93"/>
    </row>
    <row r="27" spans="1:3" ht="31.5" x14ac:dyDescent="0.25">
      <c r="A27" s="55" t="s">
        <v>51</v>
      </c>
      <c r="B27" s="92"/>
      <c r="C27" s="93"/>
    </row>
    <row r="28" spans="1:3" ht="15.75" x14ac:dyDescent="0.25">
      <c r="A28" s="55" t="s">
        <v>52</v>
      </c>
      <c r="B28" s="92"/>
      <c r="C28" s="93"/>
    </row>
    <row r="29" spans="1:3" ht="15.75" x14ac:dyDescent="0.25">
      <c r="A29" s="56" t="s">
        <v>53</v>
      </c>
      <c r="B29" s="94"/>
      <c r="C29" s="95"/>
    </row>
    <row r="30" spans="1:3" ht="15.75" x14ac:dyDescent="0.25">
      <c r="A30" s="57"/>
      <c r="B30" s="60" t="s">
        <v>54</v>
      </c>
      <c r="C30" s="59">
        <f>SUM(C24:C29)</f>
        <v>0</v>
      </c>
    </row>
    <row r="31" spans="1:3" ht="15.75" x14ac:dyDescent="0.25">
      <c r="A31" s="61"/>
      <c r="B31" s="62" t="s">
        <v>76</v>
      </c>
      <c r="C31" s="63">
        <f>SUM(C12,C22,C30)</f>
        <v>0</v>
      </c>
    </row>
    <row r="32" spans="1:3" ht="15.75" x14ac:dyDescent="0.25">
      <c r="A32" s="64"/>
      <c r="B32" s="64"/>
    </row>
    <row r="33" spans="1:10" ht="18.75" x14ac:dyDescent="0.25">
      <c r="A33" s="65"/>
      <c r="B33" s="65"/>
      <c r="J33" s="66"/>
    </row>
    <row r="34" spans="1:10" ht="47.25" x14ac:dyDescent="0.25">
      <c r="A34" s="51" t="s">
        <v>113</v>
      </c>
      <c r="B34" s="52" t="s">
        <v>116</v>
      </c>
      <c r="C34" s="53" t="s">
        <v>29</v>
      </c>
    </row>
    <row r="35" spans="1:10" ht="31.5" x14ac:dyDescent="0.25">
      <c r="A35" s="54" t="s">
        <v>112</v>
      </c>
      <c r="B35" s="90"/>
      <c r="C35" s="91"/>
    </row>
    <row r="36" spans="1:10" ht="15.75" x14ac:dyDescent="0.25">
      <c r="A36" s="55" t="s">
        <v>56</v>
      </c>
      <c r="B36" s="92"/>
      <c r="C36" s="93"/>
    </row>
    <row r="37" spans="1:10" ht="15.75" x14ac:dyDescent="0.25">
      <c r="A37" s="56" t="s">
        <v>57</v>
      </c>
      <c r="B37" s="94"/>
      <c r="C37" s="95"/>
    </row>
    <row r="38" spans="1:10" ht="15.75" x14ac:dyDescent="0.25">
      <c r="A38" s="67"/>
      <c r="B38" s="68" t="s">
        <v>58</v>
      </c>
      <c r="C38" s="69">
        <f>SUM(C35:C37)</f>
        <v>0</v>
      </c>
    </row>
    <row r="39" spans="1:10" ht="15.75" x14ac:dyDescent="0.25">
      <c r="A39" s="54" t="s">
        <v>59</v>
      </c>
      <c r="B39" s="90"/>
      <c r="C39" s="91"/>
    </row>
    <row r="40" spans="1:10" ht="15.75" x14ac:dyDescent="0.25">
      <c r="A40" s="55" t="s">
        <v>60</v>
      </c>
      <c r="B40" s="92"/>
      <c r="C40" s="93"/>
    </row>
    <row r="41" spans="1:10" ht="15.75" x14ac:dyDescent="0.25">
      <c r="A41" s="55" t="s">
        <v>61</v>
      </c>
      <c r="B41" s="92"/>
      <c r="C41" s="93"/>
    </row>
    <row r="42" spans="1:10" ht="15.75" x14ac:dyDescent="0.25">
      <c r="A42" s="55" t="s">
        <v>62</v>
      </c>
      <c r="B42" s="92"/>
      <c r="C42" s="93"/>
    </row>
    <row r="43" spans="1:10" ht="15.75" x14ac:dyDescent="0.25">
      <c r="A43" s="55" t="s">
        <v>63</v>
      </c>
      <c r="B43" s="92"/>
      <c r="C43" s="93"/>
    </row>
    <row r="44" spans="1:10" ht="15.75" x14ac:dyDescent="0.25">
      <c r="A44" s="55" t="s">
        <v>64</v>
      </c>
      <c r="B44" s="92"/>
      <c r="C44" s="93"/>
    </row>
    <row r="45" spans="1:10" ht="15.75" x14ac:dyDescent="0.25">
      <c r="A45" s="55" t="s">
        <v>65</v>
      </c>
      <c r="B45" s="92"/>
      <c r="C45" s="93"/>
    </row>
    <row r="46" spans="1:10" ht="15.75" x14ac:dyDescent="0.25">
      <c r="A46" s="56" t="s">
        <v>66</v>
      </c>
      <c r="B46" s="94"/>
      <c r="C46" s="95"/>
    </row>
    <row r="47" spans="1:10" ht="31.5" x14ac:dyDescent="0.25">
      <c r="A47" s="70"/>
      <c r="B47" s="68" t="s">
        <v>67</v>
      </c>
      <c r="C47" s="71">
        <f>SUM(C40:C46)</f>
        <v>0</v>
      </c>
    </row>
    <row r="48" spans="1:10" ht="15.75" x14ac:dyDescent="0.25">
      <c r="A48" s="72"/>
      <c r="B48" s="73" t="s">
        <v>72</v>
      </c>
      <c r="C48" s="74">
        <f>SUM(C38,C47)</f>
        <v>0</v>
      </c>
    </row>
    <row r="49" spans="1:3" s="77" customFormat="1" ht="15.75" x14ac:dyDescent="0.25">
      <c r="A49" s="75"/>
      <c r="B49" s="75"/>
      <c r="C49" s="76"/>
    </row>
    <row r="50" spans="1:3" s="77" customFormat="1" ht="15.75" x14ac:dyDescent="0.25">
      <c r="A50" s="75"/>
      <c r="B50" s="75"/>
      <c r="C50" s="76"/>
    </row>
    <row r="51" spans="1:3" ht="18.75" x14ac:dyDescent="0.25">
      <c r="A51" s="78" t="s">
        <v>74</v>
      </c>
      <c r="B51" s="79"/>
      <c r="C51" s="80"/>
    </row>
    <row r="52" spans="1:3" ht="15.75" x14ac:dyDescent="0.25">
      <c r="A52" s="81"/>
      <c r="B52" s="82"/>
      <c r="C52" s="83"/>
    </row>
    <row r="53" spans="1:3" ht="15.75" x14ac:dyDescent="0.25">
      <c r="A53" s="84"/>
      <c r="B53" s="85" t="s">
        <v>55</v>
      </c>
      <c r="C53" s="86">
        <f>SUM(C31)</f>
        <v>0</v>
      </c>
    </row>
    <row r="54" spans="1:3" ht="15.75" x14ac:dyDescent="0.25">
      <c r="A54" s="84"/>
      <c r="B54" s="85" t="s">
        <v>68</v>
      </c>
      <c r="C54" s="86">
        <f>SUM(C48)</f>
        <v>0</v>
      </c>
    </row>
    <row r="55" spans="1:3" ht="15.75" x14ac:dyDescent="0.25">
      <c r="A55" s="87"/>
      <c r="B55" s="88" t="s">
        <v>73</v>
      </c>
      <c r="C55" s="89">
        <f>SUM(C53-C54)</f>
        <v>0</v>
      </c>
    </row>
    <row r="56" spans="1:3" ht="15.75" x14ac:dyDescent="0.25">
      <c r="A56" s="64"/>
      <c r="B56" s="64"/>
    </row>
    <row r="57" spans="1:3" ht="15.75" x14ac:dyDescent="0.25">
      <c r="A57" s="64"/>
      <c r="B57" s="64"/>
    </row>
  </sheetData>
  <pageMargins left="0.45" right="0.4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Wellness Scorecard</vt:lpstr>
      <vt:lpstr>Personal Budget</vt:lpstr>
      <vt:lpstr>Personal 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 Polczynski</dc:creator>
  <cp:lastModifiedBy>Cayla Carrillo</cp:lastModifiedBy>
  <cp:lastPrinted>2016-03-14T15:02:52Z</cp:lastPrinted>
  <dcterms:created xsi:type="dcterms:W3CDTF">2016-03-14T14:06:16Z</dcterms:created>
  <dcterms:modified xsi:type="dcterms:W3CDTF">2022-03-21T15:59:37Z</dcterms:modified>
</cp:coreProperties>
</file>